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2030" activeTab="0"/>
  </bookViews>
  <sheets>
    <sheet name="封面" sheetId="1" r:id="rId1"/>
    <sheet name="汇总表" sheetId="2" r:id="rId2"/>
    <sheet name="全彩LED显示屏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ccountBase">'[1]貨品科目'!$B$5:$E$857</definedName>
    <definedName name="CQU">'[2]資料庫'!$B$5:$D$846</definedName>
    <definedName name="HDE_P8_G030">#REF!</definedName>
    <definedName name="x">#REF!</definedName>
    <definedName name="產品編號">'[4]明細表'!$AA$967:$AA$967</definedName>
    <definedName name="单">'[5]資料庫'!$B$5:$H$1621</definedName>
    <definedName name="地址">'[6]資料庫'!$B$5:$H$1859</definedName>
    <definedName name="发货单元">'[7]資料庫'!$B$5:$H$1555</definedName>
    <definedName name="审杳">'[8]合格证 (2)'!$B$5:$H$1555</definedName>
    <definedName name="审杳表">#REF!</definedName>
    <definedName name="样办单">'[9]明細表'!$AA$967:$AA$967</definedName>
    <definedName name="样办送">'[9]明細表'!$AA$967:$AA$967</definedName>
    <definedName name="样办送货单">#REF!</definedName>
    <definedName name="样办送货单1">'[10]資料庫'!$B$5:$H$2024</definedName>
    <definedName name="以">'[5]資料庫'!$B$5:$H$1621</definedName>
    <definedName name="中建">'[11]資料庫'!$B$5:$AT$753</definedName>
    <definedName name="資料庫">'[10]資料庫'!$B$5:$H$2024</definedName>
    <definedName name="_xlnm.Print_Titles" localSheetId="2">'全彩LED显示屏'!$1:$4</definedName>
    <definedName name="_xlnm.Print_Area" localSheetId="2">'全彩LED显示屏'!$A$1:$I$28</definedName>
  </definedNames>
  <calcPr fullCalcOnLoad="1"/>
</workbook>
</file>

<file path=xl/sharedStrings.xml><?xml version="1.0" encoding="utf-8"?>
<sst xmlns="http://schemas.openxmlformats.org/spreadsheetml/2006/main" count="100" uniqueCount="73">
  <si>
    <t>第31届世界大学生夏季运动会击剑项目场馆建设改造项目-LED大屏专业分包工程</t>
  </si>
  <si>
    <t/>
  </si>
  <si>
    <t>工程</t>
  </si>
  <si>
    <t>招标工程量清单</t>
  </si>
  <si>
    <t>招  标  人:</t>
  </si>
  <si>
    <t xml:space="preserve">            中诚投建工集团有限公司        </t>
  </si>
  <si>
    <t xml:space="preserve">        </t>
  </si>
  <si>
    <t xml:space="preserve">                    (单位盖章)</t>
  </si>
  <si>
    <t>造价咨询人:</t>
  </si>
  <si>
    <t xml:space="preserve">                                          </t>
  </si>
  <si>
    <t xml:space="preserve">              
</t>
  </si>
  <si>
    <t xml:space="preserve"> </t>
  </si>
  <si>
    <t>第31届世界大学生夏季运动会击剑项目场馆建设改造项目-全彩LED显示屏汇总表</t>
  </si>
  <si>
    <t>序号</t>
  </si>
  <si>
    <t>名称</t>
  </si>
  <si>
    <t>金额（元）</t>
  </si>
  <si>
    <t>备注</t>
  </si>
  <si>
    <t>全彩LED显示屏</t>
  </si>
  <si>
    <t>合计</t>
  </si>
  <si>
    <t>第31届世界大学生夏季运动会击剑项目场馆建设改造项目-全彩LED显示屏</t>
  </si>
  <si>
    <t>规格型号</t>
  </si>
  <si>
    <t>分类</t>
  </si>
  <si>
    <t>规格、型号及相关要求</t>
  </si>
  <si>
    <t>单位</t>
  </si>
  <si>
    <t>工程量</t>
  </si>
  <si>
    <t>综合单价</t>
  </si>
  <si>
    <t>合价</t>
  </si>
  <si>
    <t>室内全彩LED定制显示屏 7680*4800MM</t>
  </si>
  <si>
    <t>Q3</t>
  </si>
  <si>
    <t>屏 体 部 分</t>
  </si>
  <si>
    <t>发光像素  尺寸：7680*4800MM 分辨率2496*1560
1.像素管间距：3mm
2.基色：红色+纯绿色+纯蓝色
3.发光点颜色组合：1R1G1B
4.物理密度：111111W点/m2
5.模组分辨率 ：104×52
6.模组尺寸:320mm×160mm
7.屏幕水平可视视角：140±10°
8.屏幕垂直视角：170±10°
9.最佳视距： 4m～100m
10.工作温度：-20℃ -- 50℃
11.模组光强均匀性：像素光强、单元板亮度均匀＞0.95
12.控制方式：远程同步控制发布内容。
13.工作电压：交流180~260伏（50/60赫兹）
14.平均功率：≤217W/ ㎡  
15.峰值功率：≤750W/ ㎡ 
16.支持逐点亮度、色度校正.
17.驱动方式：器件驱动 保证显示屏画面高刷新频率，效果逼真细腻
18.刷新频率：≥3840Hz
19.换帧频率：≥60 Hz
20. 亮度：≥800cd/㎡
21. 亮度调节范围：256 级手动/自动
22. 反γ校正曲线：具备20条可选择的γ校正曲线；用户可根据要求自行调整
23.平均无故障时间：＞10000小时</t>
  </si>
  <si>
    <t>㎡</t>
  </si>
  <si>
    <t>室内全彩LED定制显示屏7680*3840MM</t>
  </si>
  <si>
    <t>发光像素  尺寸：7680*3840MM 分辨率2496*1280
1.像素管间距：3mm
2.基色：红色+纯绿色+纯蓝色
3.发光点颜色组合：1R1G1B
4.物理密度：111111W点/m2
5.模组分辨率 ：104×52
6.模组尺寸:·320mm×160mm
7.屏幕水平可视视角：140±10°
8.屏幕垂直视角：170±10°
9.最佳视距： 4m～100m
10.工作温度：-20℃ -- 50℃
11.模组光强均匀性：像素光强、单元板亮度均匀＞0.95
12.控制方式：远程同步控制发布内容。
13.工作电压：交流180~260伏（50/60赫兹）
14.平均功率：≤217W/ ㎡  
15.峰值功率：≤750W/ ㎡ 
16.支持逐点亮度、色度校正.
17.驱动方式：器件驱动 保证显示屏画面高刷新频率，效果逼真细腻
18.刷新频率：≥3840Hz
19.换帧频率：≥60 Hz
20. 亮度：≥800cd/㎡
21. 亮度调节范围：256 级手动/自动
22. 反γ校正曲线：具备20条可选择的γ校正曲线；用户可根据要求自行调整
23.平均无故障时间：＞10000小时</t>
  </si>
  <si>
    <t>视频处理器</t>
  </si>
  <si>
    <t>V8</t>
  </si>
  <si>
    <t>1.8进8出显示功能
2.独有LED图像处理算法，有效解决LED屏显示中出现的画面断层和像素点缺失的问题
3.超低延时画面处理，低于30ms
4.多样化的滚动字幕显示，可设置字体、大小、色彩、位置、透明度、动静态等参数
5.具备回显、预监功能，以达到对设备的可视化操作管理
6.输入最高分辨率可达4K@30Hz,输出分辨率可自定义，满足不同规格的LED屏幕显示
7.支持多组屏控制管理，最多可达四组
8.任意位置开窗、叠加、漫游，有效呈现不同的视频画面或大数据信息
9.输出信号可以通过软件任意指定位置。LED屏调试时，无需将处理器输出端口与LED屏发送卡按照固定的顺序进行连接，可通过软件平台调整处理器内部输出信号，快速对应输出端口与LED屏的映射关系
10.支持用户分级、分权管理，各司其职
11.支持场景管理，一键调用场景，场景可轮巡和显示场景快照
12.支持配置备份和恢复，备份信息可下载保存备份，断电记忆功能，无需担心配置丟失
13.支持设备主机高温报警和智能风扇调节
14.支持设备在现场使用期限的授权管理</t>
  </si>
  <si>
    <t>台</t>
  </si>
  <si>
    <t>接收卡</t>
  </si>
  <si>
    <t>75E</t>
  </si>
  <si>
    <t>1. 单卡输出 RGBR’数据 16组； 
2.单卡输出 RGB 数据 20 组；
3.单卡输出串行数据 64组；
4.单卡带载像素为 256×226；
5.支持配置文件回读；
6.支持程序复制；
7.支持温度监控.
8.支持网线通讯状态检测；
9.支持供电电压检测；
10.支持高灰度高刷新；
11.支持逐点亮色度校正，每颗灯都有亮色度校正系数；</t>
  </si>
  <si>
    <t>张</t>
  </si>
  <si>
    <t>LED电源</t>
  </si>
  <si>
    <t>铂强</t>
  </si>
  <si>
    <t>1.输出最大功率：200W
2.接入电压：210~230V
3.输出电压：5V
4.最大电流：40A</t>
  </si>
  <si>
    <t>软件</t>
  </si>
  <si>
    <t>显示屏专用</t>
  </si>
  <si>
    <t>LED显示屏控制软件</t>
  </si>
  <si>
    <t>套</t>
  </si>
  <si>
    <t>控制计算机</t>
  </si>
  <si>
    <t>品牌机</t>
  </si>
  <si>
    <t>外围设备部分</t>
  </si>
  <si>
    <t>甲供</t>
  </si>
  <si>
    <t>光纤收发器</t>
  </si>
  <si>
    <t>MT-ED0200</t>
  </si>
  <si>
    <t>DDC信号电压：5Vp-p(TTL)  
TMDS带宽：10.2Gpbs   
连接接口：SC接口
HDMI信号格式：480i@60Hz、480p@60Hz、 576i@50Hz、  576p@50Hz、 720p@50/60Hz、1080i@50/60Hz、1080p@50/60Hz  
HDMI信号输出：480p@60Hz、576p@50Hz、720p@50/60Hz、1080p@50/60Hz</t>
  </si>
  <si>
    <t>对</t>
  </si>
  <si>
    <t>屏体钢架支撑结构与包边</t>
  </si>
  <si>
    <t>/</t>
  </si>
  <si>
    <t>工 程 部 分</t>
  </si>
  <si>
    <t>游泳馆保持原有钢结构不拆除</t>
  </si>
  <si>
    <t>光纤线</t>
  </si>
  <si>
    <t>含敷设、熔接、跳线、测试等</t>
  </si>
  <si>
    <t>米</t>
  </si>
  <si>
    <t>托架</t>
  </si>
  <si>
    <t>定制带磁性功能的LED模块支撑配件</t>
  </si>
  <si>
    <t>注：1、本表中综合单价为全费用综合包干单价，包含但不限于材料费（含材料费、搬运费、采保费、包装费、上下车费、开箱检验等到施工现场所有涉及的费用）、安装费、机械费、人工费、管理费、利润、风险费用、措施费、规费、税金、不可预见费用、配合费、二次深化设计及设计费用及其他费用等所有涉及本工程材料采购、安装、调试、验收完成所涉及的所有综合费用。请投标人根据踏勘现场实际情况,材料的配置情况综合考虑所有的费用；显示屏的组成内容包含并不限于上表内容，投标人需根据清单中所列规格、型号及相关要求进行深化设计并自主报价。破墙、开槽、开洞、修补、修复、使用单位人员设备操作管理培训、人员培训及派专业人员驻守现场等涉及的费用，投标人均应综合考虑在综合单价中。</t>
  </si>
  <si>
    <t>2、本表中相关材料（原材料、半成品、成品）运到施工现场后，请投标人根据业主的使用要求安装到位。</t>
  </si>
  <si>
    <t>3、本表中相关的设备及材料需要验收、调试等的请提供相应的验收、调试报告及合格证书等资质资料。</t>
  </si>
  <si>
    <t>4、上述设备及材料应使用优质产品，且满足使用要求、安全效果等。</t>
  </si>
  <si>
    <t>5、本清单项目的内容均应满足设计及并满足设计规范、验收规范及建设单位与相关部门全部使用要求及使用效果。</t>
  </si>
  <si>
    <t>6、投标人应综合考虑本项目的特殊性，中标后不因任何原因调增综合单价。</t>
  </si>
  <si>
    <t>7、中标人进场后，根据项目的实际情况进行二次深化（优化）设计，并满足设计及设计规范、验收规范及建设单位与相关部门（含大运会主委会）全部使用要求及使用效果等，结算时不因深化（优化）设计原因调增综合单价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</si>
</sst>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￥&quot;#,##0"/>
    <numFmt numFmtId="178" formatCode="0.00_);[Red]\(0.00\)"/>
    <numFmt numFmtId="179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63"/>
      <name val="宋体"/>
      <family val="0"/>
    </font>
    <font>
      <sz val="14"/>
      <color indexed="63"/>
      <name val="宋体"/>
      <family val="0"/>
    </font>
    <font>
      <b/>
      <sz val="12"/>
      <color indexed="63"/>
      <name val="宋体"/>
      <family val="0"/>
    </font>
    <font>
      <b/>
      <sz val="24"/>
      <color indexed="63"/>
      <name val="宋体"/>
      <family val="0"/>
    </font>
    <font>
      <u val="single"/>
      <sz val="12"/>
      <color indexed="63"/>
      <name val="宋体"/>
      <family val="0"/>
    </font>
    <font>
      <sz val="10"/>
      <color indexed="63"/>
      <name val="楷体_GB2312"/>
      <family val="0"/>
    </font>
    <font>
      <b/>
      <sz val="10"/>
      <color indexed="63"/>
      <name val="楷体_GB2312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25" fillId="0" borderId="0" applyProtection="0">
      <alignment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5" fillId="33" borderId="0" xfId="0" applyFont="1" applyFill="1" applyAlignment="1">
      <alignment vertical="center"/>
    </xf>
    <xf numFmtId="0" fontId="35" fillId="33" borderId="0" xfId="0" applyFont="1" applyFill="1" applyAlignment="1">
      <alignment horizontal="left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/>
    </xf>
    <xf numFmtId="176" fontId="56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176" fontId="57" fillId="33" borderId="10" xfId="0" applyNumberFormat="1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76" fontId="57" fillId="33" borderId="12" xfId="0" applyNumberFormat="1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 wrapText="1"/>
    </xf>
    <xf numFmtId="176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76" fontId="57" fillId="33" borderId="14" xfId="0" applyNumberFormat="1" applyFont="1" applyFill="1" applyBorder="1" applyAlignment="1">
      <alignment horizontal="center" vertical="center"/>
    </xf>
    <xf numFmtId="178" fontId="61" fillId="33" borderId="12" xfId="0" applyNumberFormat="1" applyFont="1" applyFill="1" applyBorder="1" applyAlignment="1">
      <alignment horizontal="center" vertical="center" wrapText="1"/>
    </xf>
    <xf numFmtId="179" fontId="61" fillId="33" borderId="12" xfId="0" applyNumberFormat="1" applyFont="1" applyFill="1" applyBorder="1" applyAlignment="1">
      <alignment horizontal="center" vertical="center" wrapText="1"/>
    </xf>
    <xf numFmtId="178" fontId="8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59" fillId="33" borderId="9" xfId="0" applyFont="1" applyFill="1" applyBorder="1" applyAlignment="1">
      <alignment horizontal="center" vertical="center"/>
    </xf>
    <xf numFmtId="176" fontId="59" fillId="33" borderId="9" xfId="0" applyNumberFormat="1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176" fontId="59" fillId="33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0" fillId="0" borderId="1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5505;&#3609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A-K%20201.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PU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CND\CQ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3385;&#22521;&#30495;&#39033;&#30446;\&#25237;&#26631;&#39033;&#30446;\2018.12.13&#37099;&#37117;&#21439;&#35268;&#21010;&#39302;\&#22235;&#24029;&#30465;&#37099;&#37117;&#21306;&#35268;&#21010;&#39302;&#33402;&#26415;&#21697;&#25551;&#368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CND\HELENA\&#26126;&#32048;&#34920;%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A-K%202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&#36865;&#36135;&#213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WINDOWS\Desktop\CDN\A-K%2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LH\A-K%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qzyser\&#21161;&#21451;&#23454;&#26696;\2008&#24180;&#24037;&#31243;&#25991;&#20214;\&#20013;&#28023;&#21271;&#28392;2&#26399;\&#25216;&#26415;&#20132;&#24213;\HELENA\&#26126;&#32048;&#34920;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貨品科目"/>
      <sheetName val="萬輝"/>
      <sheetName val="板和"/>
      <sheetName val="東林"/>
      <sheetName val="富鴻"/>
      <sheetName val="長誠"/>
      <sheetName val="長誠 (2)"/>
      <sheetName val="友邦"/>
      <sheetName val="立興"/>
      <sheetName val="捷達時"/>
      <sheetName val="昌記"/>
      <sheetName val="現代"/>
      <sheetName val="恆業"/>
      <sheetName val="恆彩輝"/>
      <sheetName val="拓普"/>
      <sheetName val="恆昌"/>
      <sheetName val="鑫盛"/>
      <sheetName val="興發"/>
      <sheetName val="漢高"/>
      <sheetName val="杜邦"/>
      <sheetName val="寶旺"/>
      <sheetName val="華豐"/>
      <sheetName val="葉永聯"/>
      <sheetName val="資料庫"/>
      <sheetName val="合格证 (2)"/>
      <sheetName val="明細表"/>
      <sheetName val="PUR资料库"/>
      <sheetName val="6"/>
      <sheetName val="改加胶玻璃、室外栏杆"/>
      <sheetName val="General"/>
      <sheetName val="SW-TE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审查表"/>
      <sheetName val="生产单 (4)"/>
      <sheetName val="生产单"/>
      <sheetName val="生产单 (2)"/>
      <sheetName val="生产单 (3)"/>
      <sheetName val="生产单 (1)"/>
      <sheetName val="發貨單"/>
      <sheetName val="样办"/>
      <sheetName val="样办 (2)"/>
      <sheetName val="樣辦送货單"/>
      <sheetName val="俊威"/>
      <sheetName val="电镀"/>
      <sheetName val="迅富2"/>
      <sheetName val="迅富1"/>
      <sheetName val="迅富"/>
      <sheetName val="东林 (3)"/>
      <sheetName val="东方"/>
      <sheetName val="东方 (1)"/>
      <sheetName val="东林 (2)"/>
      <sheetName val="兴业"/>
      <sheetName val="吉田"/>
      <sheetName val="金盛"/>
      <sheetName val="雅维斯"/>
      <sheetName val="王锁生"/>
      <sheetName val="金圈"/>
      <sheetName val="金圈 (1)"/>
      <sheetName val="华加日"/>
      <sheetName val="华加日 (2)"/>
      <sheetName val="沈飞"/>
      <sheetName val="梁允党"/>
      <sheetName val="兴发"/>
      <sheetName val="特凌"/>
      <sheetName val="比利"/>
      <sheetName val="东亚"/>
      <sheetName val="固若"/>
      <sheetName val="刘忠"/>
      <sheetName val="粤骏"/>
      <sheetName val="时代"/>
      <sheetName val="时代 (2)"/>
      <sheetName val="绿城"/>
      <sheetName val="叶峰"/>
      <sheetName val="广亚"/>
      <sheetName val="瑞那斯"/>
      <sheetName val="广东装饰"/>
      <sheetName val="亚洲"/>
      <sheetName val="长空"/>
      <sheetName val="顺天通"/>
      <sheetName val="懿麟"/>
      <sheetName val="勃海铝"/>
      <sheetName val="泰克峰"/>
      <sheetName val="中建三局"/>
      <sheetName val="盛兴"/>
      <sheetName val="富达"/>
      <sheetName val="板和"/>
      <sheetName val="东林"/>
      <sheetName val="三元"/>
      <sheetName val="创展"/>
      <sheetName val="CNDA"/>
      <sheetName val="CND"/>
      <sheetName val="公司名称及地址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劉忠"/>
      <sheetName val="CS036"/>
      <sheetName val="報價單 (2)"/>
      <sheetName val="報價單"/>
      <sheetName val="吉田"/>
      <sheetName val="金圈"/>
      <sheetName val="韶光"/>
      <sheetName val="梁允党"/>
      <sheetName val="興發"/>
      <sheetName val="興發 (2)"/>
      <sheetName val="興發 (3)"/>
      <sheetName val="煙台盟昌"/>
      <sheetName val="余建忠"/>
      <sheetName val="葉峰"/>
      <sheetName val="唐生"/>
      <sheetName val="杜良棠"/>
      <sheetName val="鄒生"/>
      <sheetName val="胡生"/>
      <sheetName val="梁福成"/>
      <sheetName val="南海二建"/>
      <sheetName val="富達"/>
      <sheetName val="軒泰"/>
      <sheetName val="金聖"/>
      <sheetName val="唐蕾"/>
      <sheetName val="唐蕾 (2)"/>
      <sheetName val="恆隆"/>
      <sheetName val="艾迪"/>
      <sheetName val="亞洲"/>
      <sheetName val="王鎖生"/>
      <sheetName val="煙京"/>
      <sheetName val="張建國"/>
      <sheetName val="張建國 (2)"/>
      <sheetName val="董宇飛"/>
      <sheetName val="廣州鋁質"/>
      <sheetName val="楊尚威 (2)"/>
      <sheetName val="创展"/>
      <sheetName val="楊尚威"/>
      <sheetName val="興安"/>
      <sheetName val="東方 (2)"/>
      <sheetName val="東方"/>
      <sheetName val="亮佳"/>
      <sheetName val="金盛"/>
      <sheetName val="偉發"/>
      <sheetName val="吳生"/>
      <sheetName val="偉志"/>
      <sheetName val="特凌"/>
      <sheetName val="林生"/>
      <sheetName val="林生 (2)"/>
      <sheetName val="華加日"/>
      <sheetName val="華加日 (2)"/>
      <sheetName val="金利"/>
      <sheetName val="上海摩林"/>
      <sheetName val="張志芩"/>
      <sheetName val="東亞"/>
      <sheetName val="粵駿"/>
      <sheetName val="廣東裝飾"/>
      <sheetName val="彪福"/>
      <sheetName val="绿城"/>
      <sheetName val="綠城1"/>
      <sheetName val="廣亞"/>
      <sheetName val="力基"/>
      <sheetName val="莫兆記"/>
      <sheetName val="泰利"/>
      <sheetName val="潤恆"/>
      <sheetName val="其昌"/>
      <sheetName val="佳明"/>
      <sheetName val="俊强"/>
      <sheetName val="束嘉"/>
      <sheetName val="中建三局"/>
      <sheetName val="中建三局 (3)"/>
      <sheetName val="中建三局 (2)"/>
      <sheetName val="黎明"/>
      <sheetName val="华美"/>
      <sheetName val="阳光"/>
      <sheetName val="明細表"/>
      <sheetName val="貨品科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地址"/>
      <sheetName val="CS036"/>
      <sheetName val="CS036 (1)"/>
      <sheetName val="迅富"/>
      <sheetName val="迅富 (2)"/>
      <sheetName val="南雄 "/>
      <sheetName val="上海华加日"/>
      <sheetName val="東方"/>
      <sheetName val="固若"/>
      <sheetName val="董生"/>
      <sheetName val="富达"/>
      <sheetName val="天地"/>
      <sheetName val="梁允党"/>
      <sheetName val="张志岭"/>
      <sheetName val="青岛"/>
      <sheetName val="普陀兴发"/>
      <sheetName val="陈会祥"/>
      <sheetName val="兴发"/>
      <sheetName val="番禺兴发"/>
      <sheetName val="陈伟权"/>
      <sheetName val="欧文"/>
      <sheetName val="青联"/>
      <sheetName val="南海二建"/>
      <sheetName val="金圣"/>
      <sheetName val="绿城"/>
      <sheetName val="金圈"/>
      <sheetName val="吉田"/>
      <sheetName val="三元德隆"/>
      <sheetName val="长空"/>
      <sheetName val="王锁生"/>
      <sheetName val="华加日"/>
      <sheetName val="华加日展销部"/>
      <sheetName val="广州装饰"/>
      <sheetName val="懿麟"/>
      <sheetName val="佳明"/>
      <sheetName val="束嘉"/>
      <sheetName val="杨尚威"/>
      <sheetName val="俊强"/>
      <sheetName val="中建三局"/>
      <sheetName val="亚洲"/>
      <sheetName val="顺天通"/>
      <sheetName val="东亚"/>
      <sheetName val="华美"/>
      <sheetName val="刘忠"/>
      <sheetName val="金盛"/>
      <sheetName val="粤骏"/>
      <sheetName val="悦茂"/>
      <sheetName val="威卢克斯"/>
      <sheetName val="力基"/>
      <sheetName val="其昌"/>
      <sheetName val="艺宝"/>
      <sheetName val="凤铝"/>
      <sheetName val="瑞那斯"/>
      <sheetName val="普立"/>
      <sheetName val="广亚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兴业"/>
      <sheetName val="盛兴"/>
      <sheetName val="德玛"/>
      <sheetName val="雅维斯"/>
      <sheetName val="源泰"/>
      <sheetName val="興發 (2)"/>
      <sheetName val="煙台盟昌"/>
      <sheetName val="廣州鋁質"/>
      <sheetName val="興安"/>
      <sheetName val="潤恆"/>
      <sheetName val="时代 (2)"/>
      <sheetName val="审查表"/>
      <sheetName val="审查表 (2)"/>
      <sheetName val="明細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艺术展项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明細表 (2)"/>
      <sheetName val="明細表"/>
      <sheetName val="資料庫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生产单"/>
      <sheetName val="生产单 (2)"/>
      <sheetName val="發貨單"/>
      <sheetName val="订单总结"/>
      <sheetName val="东方"/>
      <sheetName val="迅富"/>
      <sheetName val="吉田"/>
      <sheetName val="金盛"/>
      <sheetName val="雅维斯"/>
      <sheetName val="王锁生"/>
      <sheetName val="金圈"/>
      <sheetName val="金圈 (1)"/>
      <sheetName val="华加日"/>
      <sheetName val="华加日 (2)"/>
      <sheetName val="沈飞"/>
      <sheetName val="梁允党"/>
      <sheetName val="兴发"/>
      <sheetName val="特凌"/>
      <sheetName val="比利"/>
      <sheetName val="东亚"/>
      <sheetName val="固若"/>
      <sheetName val="创展"/>
      <sheetName val="刘忠"/>
      <sheetName val="粤骏"/>
      <sheetName val="时代"/>
      <sheetName val="绿城"/>
      <sheetName val="叶峰"/>
      <sheetName val="广亚"/>
      <sheetName val="瑞那斯"/>
      <sheetName val="广东装饰"/>
      <sheetName val="亚洲"/>
      <sheetName val="长空"/>
      <sheetName val="顺天通"/>
      <sheetName val="三元"/>
      <sheetName val="懿麟"/>
      <sheetName val="勃海铝"/>
      <sheetName val="泰克峰"/>
      <sheetName val="俊强"/>
      <sheetName val="中建三局"/>
      <sheetName val="俊强 (3)"/>
      <sheetName val="板和"/>
      <sheetName val="东林"/>
      <sheetName val="生产单 (1)"/>
      <sheetName val="出貨通知單 (1)"/>
      <sheetName val="出貨通知單 (2)"/>
      <sheetName val="樣辦單 (1)"/>
      <sheetName val="樣辦單 (2)"/>
      <sheetName val="CND"/>
      <sheetName val="CND (2)"/>
      <sheetName val="1"/>
      <sheetName val="2"/>
      <sheetName val="3"/>
      <sheetName val="4"/>
      <sheetName val="5"/>
      <sheetName val="6"/>
      <sheetName val="CNDA (3)"/>
      <sheetName val="公司名称及地址"/>
      <sheetName val="电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CND"/>
      <sheetName val="北京辦 (4)"/>
      <sheetName val="北京辦 (5)"/>
      <sheetName val="北京辦"/>
      <sheetName val="北京辦 (3)"/>
      <sheetName val="順天通"/>
      <sheetName val="公司名称及地址 (2)"/>
      <sheetName val="全日通"/>
      <sheetName val="港龙"/>
      <sheetName val="申通"/>
      <sheetName val="顺风"/>
      <sheetName val="CND (2)"/>
      <sheetName val="固若1"/>
      <sheetName val="遠東"/>
      <sheetName val="迅富 5 (5)"/>
      <sheetName val="迅富1 (3)"/>
      <sheetName val="東方 (3)"/>
      <sheetName val="東方"/>
      <sheetName val="東方 (2)"/>
      <sheetName val="富達"/>
      <sheetName val="北京辦 (2)"/>
      <sheetName val="鴻恆基"/>
      <sheetName val="鴻恆基 (2)"/>
      <sheetName val="迅富 5 (4)"/>
      <sheetName val="東方5"/>
      <sheetName val="興發1"/>
      <sheetName val="CND  "/>
      <sheetName val="興 (3)"/>
      <sheetName val="CD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資料庫"/>
      <sheetName val="明細表"/>
      <sheetName val="生產通知單"/>
      <sheetName val="核对"/>
      <sheetName val="發貨單 (2)"/>
      <sheetName val="發貨單"/>
      <sheetName val="韶光"/>
      <sheetName val="吉田"/>
      <sheetName val="金盛"/>
      <sheetName val="雅維斯"/>
      <sheetName val="沈飞"/>
      <sheetName val="興發"/>
      <sheetName val="特凌"/>
      <sheetName val="東亞"/>
      <sheetName val="长空"/>
      <sheetName val="三元"/>
      <sheetName val="懿麟"/>
      <sheetName val="勃海铝"/>
      <sheetName val="板和"/>
      <sheetName val="订单总结"/>
      <sheetName val="王鎖生"/>
      <sheetName val="金圈"/>
      <sheetName val="金圈 (2)"/>
      <sheetName val="李鸿楷"/>
      <sheetName val="興發(2)"/>
      <sheetName val="興發(1)"/>
      <sheetName val="比利"/>
      <sheetName val="梁福成"/>
      <sheetName val="葉峰"/>
      <sheetName val="广亚"/>
      <sheetName val="瑞那斯"/>
      <sheetName val="广州装饰"/>
      <sheetName val="亚洲"/>
      <sheetName val="刘忠"/>
      <sheetName val="泰克峰"/>
      <sheetName val="资料表"/>
      <sheetName val="质保书"/>
      <sheetName val="质保书1"/>
      <sheetName val="Sheet1"/>
      <sheetName val="A"/>
      <sheetName val="C"/>
      <sheetName val="Ｄ"/>
      <sheetName val="东方"/>
      <sheetName val="迅富1"/>
      <sheetName val="迅富"/>
      <sheetName val="合格"/>
      <sheetName val="多点锁 (2)"/>
      <sheetName val="多点锁"/>
      <sheetName val="HHS1"/>
      <sheetName val="HHS"/>
      <sheetName val="合格证"/>
      <sheetName val="Sheet2"/>
      <sheetName val="鸿恒基"/>
      <sheetName val="华加日"/>
      <sheetName val="固若"/>
      <sheetName val="合格证 (2)"/>
      <sheetName val="审查表"/>
      <sheetName val="生产单 (4)"/>
      <sheetName val="生产单"/>
      <sheetName val="生产单 (1)"/>
      <sheetName val="生产单 (2)"/>
      <sheetName val="生产单 (3)"/>
      <sheetName val="生产单 (6)"/>
      <sheetName val="生产单 (5)"/>
      <sheetName val="样办"/>
      <sheetName val="样办 (2)"/>
      <sheetName val="样办送货单"/>
      <sheetName val="样办送货单 (2)"/>
      <sheetName val="俊威"/>
      <sheetName val="电镀"/>
      <sheetName val="迅富2"/>
      <sheetName val="东林 (3)"/>
      <sheetName val="东方 (1)"/>
      <sheetName val="兴业"/>
      <sheetName val="梁允党"/>
      <sheetName val="兴发"/>
      <sheetName val="时代"/>
      <sheetName val="时代 (2)"/>
      <sheetName val="南雄"/>
      <sheetName val="中建三局"/>
      <sheetName val="创展"/>
      <sheetName val="CNDA (2)"/>
      <sheetName val="CNDA"/>
      <sheetName val="CND"/>
      <sheetName val="CND (2)"/>
      <sheetName val="公司名称及地址 (2)"/>
      <sheetName val="地址"/>
      <sheetName val="CS036"/>
      <sheetName val="CS036 (1)"/>
      <sheetName val="迅富 (2)"/>
      <sheetName val="南雄 "/>
      <sheetName val="上海华加日"/>
      <sheetName val="東方"/>
      <sheetName val="董生"/>
      <sheetName val="富达"/>
      <sheetName val="天地"/>
      <sheetName val="张志岭"/>
      <sheetName val="青岛"/>
      <sheetName val="普陀兴发"/>
      <sheetName val="陈会祥"/>
      <sheetName val="番禺兴发"/>
      <sheetName val="陈伟权"/>
      <sheetName val="欧文"/>
      <sheetName val="青联"/>
      <sheetName val="南海二建"/>
      <sheetName val="金圣"/>
      <sheetName val="绿城"/>
      <sheetName val="三元德隆"/>
      <sheetName val="王锁生"/>
      <sheetName val="华加日展销部"/>
      <sheetName val="佳明"/>
      <sheetName val="束嘉"/>
      <sheetName val="杨尚威"/>
      <sheetName val="俊强"/>
      <sheetName val="顺天通"/>
      <sheetName val="东亚"/>
      <sheetName val="华美"/>
      <sheetName val="粤骏"/>
      <sheetName val="悦茂"/>
      <sheetName val="威卢克斯"/>
      <sheetName val="力基"/>
      <sheetName val="其昌"/>
      <sheetName val="艺宝"/>
      <sheetName val="凤铝"/>
      <sheetName val="普立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盛兴"/>
      <sheetName val="德玛"/>
      <sheetName val="雅维斯"/>
      <sheetName val="源泰"/>
      <sheetName val="YKK"/>
      <sheetName val="YKK (2)"/>
      <sheetName val="北京办"/>
      <sheetName val="興發 (2)"/>
      <sheetName val="煙台盟昌"/>
      <sheetName val="廣州鋁質"/>
      <sheetName val="興安"/>
      <sheetName val="潤恆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资料表"/>
      <sheetName val="质保书"/>
      <sheetName val="质保书1"/>
      <sheetName val="Sheet1"/>
      <sheetName val="A"/>
      <sheetName val="C"/>
      <sheetName val="Ｄ"/>
      <sheetName val="东方"/>
      <sheetName val="迅富1"/>
      <sheetName val="迅富"/>
      <sheetName val="合格"/>
      <sheetName val="多点锁 (2)"/>
      <sheetName val="多点锁"/>
      <sheetName val="HHS1"/>
      <sheetName val="HHS"/>
      <sheetName val="合格证"/>
      <sheetName val="特凌"/>
      <sheetName val="Sheet2"/>
      <sheetName val="鸿恒基"/>
      <sheetName val="华加日"/>
      <sheetName val="固若"/>
      <sheetName val="合格证 (2)"/>
      <sheetName val="資料庫"/>
      <sheetName val="审查表"/>
      <sheetName val="生产单 (4)"/>
      <sheetName val="生产单"/>
      <sheetName val="生产单 (1)"/>
      <sheetName val="生产单 (2)"/>
      <sheetName val="生产单 (3)"/>
      <sheetName val="生产单 (6)"/>
      <sheetName val="生产单 (5)"/>
      <sheetName val="發貨單 (2)"/>
      <sheetName val="發貨單"/>
      <sheetName val="样办"/>
      <sheetName val="样办 (2)"/>
      <sheetName val="样办送货单"/>
      <sheetName val="样办送货单 (2)"/>
      <sheetName val="俊威"/>
      <sheetName val="电镀"/>
      <sheetName val="迅富2"/>
      <sheetName val="东林 (3)"/>
      <sheetName val="东方 (1)"/>
      <sheetName val="兴业"/>
      <sheetName val="沈飞"/>
      <sheetName val="梁允党"/>
      <sheetName val="兴发"/>
      <sheetName val="时代"/>
      <sheetName val="时代 (2)"/>
      <sheetName val="南雄"/>
      <sheetName val="板和"/>
      <sheetName val="中建三局"/>
      <sheetName val="三元"/>
      <sheetName val="创展"/>
      <sheetName val="CNDA (2)"/>
      <sheetName val="CNDA"/>
      <sheetName val="CND"/>
      <sheetName val="CND (2)"/>
      <sheetName val="公司名称及地址 (2)"/>
      <sheetName val="地址"/>
      <sheetName val="CS036"/>
      <sheetName val="CS036 (1)"/>
      <sheetName val="迅富 (2)"/>
      <sheetName val="南雄 "/>
      <sheetName val="上海华加日"/>
      <sheetName val="東方"/>
      <sheetName val="董生"/>
      <sheetName val="富达"/>
      <sheetName val="天地"/>
      <sheetName val="张志岭"/>
      <sheetName val="青岛"/>
      <sheetName val="普陀兴发"/>
      <sheetName val="陈会祥"/>
      <sheetName val="番禺兴发"/>
      <sheetName val="陈伟权"/>
      <sheetName val="欧文"/>
      <sheetName val="青联"/>
      <sheetName val="南海二建"/>
      <sheetName val="金圣"/>
      <sheetName val="绿城"/>
      <sheetName val="金圈"/>
      <sheetName val="吉田"/>
      <sheetName val="三元德隆"/>
      <sheetName val="长空"/>
      <sheetName val="王锁生"/>
      <sheetName val="华加日展销部"/>
      <sheetName val="广州装饰"/>
      <sheetName val="懿麟"/>
      <sheetName val="佳明"/>
      <sheetName val="束嘉"/>
      <sheetName val="杨尚威"/>
      <sheetName val="俊强"/>
      <sheetName val="亚洲"/>
      <sheetName val="顺天通"/>
      <sheetName val="东亚"/>
      <sheetName val="华美"/>
      <sheetName val="刘忠"/>
      <sheetName val="金盛"/>
      <sheetName val="粤骏"/>
      <sheetName val="悦茂"/>
      <sheetName val="威卢克斯"/>
      <sheetName val="力基"/>
      <sheetName val="其昌"/>
      <sheetName val="艺宝"/>
      <sheetName val="凤铝"/>
      <sheetName val="瑞那斯"/>
      <sheetName val="普立"/>
      <sheetName val="广亚"/>
      <sheetName val="烟台"/>
      <sheetName val="中惠"/>
      <sheetName val="哈萨克斯"/>
      <sheetName val="忠旺"/>
      <sheetName val="孙永平"/>
      <sheetName val="恒隆"/>
      <sheetName val="南华"/>
      <sheetName val="南南"/>
      <sheetName val="盛兴"/>
      <sheetName val="德玛"/>
      <sheetName val="雅维斯"/>
      <sheetName val="源泰"/>
      <sheetName val="YKK"/>
      <sheetName val="YKK (2)"/>
      <sheetName val="北京办"/>
      <sheetName val="興發 (2)"/>
      <sheetName val="煙台盟昌"/>
      <sheetName val="廣州鋁質"/>
      <sheetName val="興安"/>
      <sheetName val="潤恆"/>
      <sheetName val="生產通知單"/>
      <sheetName val="核对"/>
      <sheetName val="订单总结"/>
      <sheetName val="韶光"/>
      <sheetName val="雅維斯"/>
      <sheetName val="王鎖生"/>
      <sheetName val="金圈 (2)"/>
      <sheetName val="李鸿楷"/>
      <sheetName val="興發(2)"/>
      <sheetName val="興發(1)"/>
      <sheetName val="興發"/>
      <sheetName val="比利"/>
      <sheetName val="東亞"/>
      <sheetName val="梁福成"/>
      <sheetName val="葉峰"/>
      <sheetName val="勃海铝"/>
      <sheetName val="泰克峰"/>
      <sheetName val="明細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明細表 (2)"/>
      <sheetName val="明細表"/>
      <sheetName val="資料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22.25390625" style="0" customWidth="1"/>
    <col min="2" max="2" width="18.625" style="0" customWidth="1"/>
    <col min="6" max="6" width="26.875" style="0" customWidth="1"/>
    <col min="7" max="7" width="26.50390625" style="0" customWidth="1"/>
  </cols>
  <sheetData>
    <row r="1" spans="1:7" ht="49.5" customHeight="1">
      <c r="A1" s="48"/>
      <c r="B1" s="49" t="s">
        <v>0</v>
      </c>
      <c r="C1" s="49"/>
      <c r="D1" s="49" t="s">
        <v>1</v>
      </c>
      <c r="E1" s="49" t="s">
        <v>1</v>
      </c>
      <c r="F1" s="49" t="s">
        <v>1</v>
      </c>
      <c r="G1" s="50" t="s">
        <v>2</v>
      </c>
    </row>
    <row r="2" spans="1:7" ht="153" customHeight="1">
      <c r="A2" s="51" t="s">
        <v>3</v>
      </c>
      <c r="B2" s="51"/>
      <c r="C2" s="51" t="s">
        <v>1</v>
      </c>
      <c r="D2" s="51" t="s">
        <v>1</v>
      </c>
      <c r="E2" s="51" t="s">
        <v>1</v>
      </c>
      <c r="F2" s="51" t="s">
        <v>1</v>
      </c>
      <c r="G2" s="51" t="s">
        <v>1</v>
      </c>
    </row>
    <row r="3" spans="1:7" ht="36.75" customHeight="1">
      <c r="A3" s="52" t="s">
        <v>4</v>
      </c>
      <c r="B3" s="52"/>
      <c r="C3" s="53" t="s">
        <v>5</v>
      </c>
      <c r="D3" s="53"/>
      <c r="E3" s="53"/>
      <c r="F3" s="53"/>
      <c r="G3" s="53"/>
    </row>
    <row r="4" spans="1:7" ht="36.75" customHeight="1">
      <c r="A4" s="54" t="s">
        <v>6</v>
      </c>
      <c r="B4" s="54"/>
      <c r="C4" s="54" t="s">
        <v>7</v>
      </c>
      <c r="D4" s="54"/>
      <c r="E4" s="54"/>
      <c r="F4" s="54" t="s">
        <v>1</v>
      </c>
      <c r="G4" s="54"/>
    </row>
    <row r="5" spans="1:7" ht="36.75" customHeight="1">
      <c r="A5" s="52" t="s">
        <v>8</v>
      </c>
      <c r="B5" s="52"/>
      <c r="C5" s="55" t="s">
        <v>9</v>
      </c>
      <c r="D5" s="55"/>
      <c r="E5" s="55"/>
      <c r="F5" s="55"/>
      <c r="G5" s="55"/>
    </row>
    <row r="6" spans="1:7" ht="14.25">
      <c r="A6" s="56" t="s">
        <v>10</v>
      </c>
      <c r="B6" s="56"/>
      <c r="C6" s="56" t="s">
        <v>1</v>
      </c>
      <c r="D6" s="54"/>
      <c r="E6" s="54" t="s">
        <v>1</v>
      </c>
      <c r="F6" s="54"/>
      <c r="G6" s="54"/>
    </row>
    <row r="7" spans="1:7" ht="14.25">
      <c r="A7" s="57" t="s">
        <v>11</v>
      </c>
      <c r="B7" s="57"/>
      <c r="C7" s="57" t="s">
        <v>1</v>
      </c>
      <c r="D7" s="57" t="s">
        <v>1</v>
      </c>
      <c r="E7" s="57" t="s">
        <v>1</v>
      </c>
      <c r="F7" s="57" t="s">
        <v>1</v>
      </c>
      <c r="G7" s="57" t="s">
        <v>1</v>
      </c>
    </row>
  </sheetData>
  <sheetProtection/>
  <mergeCells count="12">
    <mergeCell ref="B1:F1"/>
    <mergeCell ref="A2:G2"/>
    <mergeCell ref="A3:B3"/>
    <mergeCell ref="C3:G3"/>
    <mergeCell ref="A4:B4"/>
    <mergeCell ref="C4:E4"/>
    <mergeCell ref="F4:G4"/>
    <mergeCell ref="A5:B5"/>
    <mergeCell ref="C5:G5"/>
    <mergeCell ref="A6:C6"/>
    <mergeCell ref="E6:G6"/>
    <mergeCell ref="A7:G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D20" sqref="D20"/>
    </sheetView>
  </sheetViews>
  <sheetFormatPr defaultColWidth="9.00390625" defaultRowHeight="14.25"/>
  <cols>
    <col min="2" max="2" width="19.25390625" style="0" customWidth="1"/>
    <col min="3" max="3" width="24.25390625" style="0" customWidth="1"/>
    <col min="4" max="4" width="30.375" style="0" customWidth="1"/>
  </cols>
  <sheetData>
    <row r="1" spans="1:4" s="1" customFormat="1" ht="51" customHeight="1">
      <c r="A1" s="10" t="s">
        <v>12</v>
      </c>
      <c r="B1" s="11"/>
      <c r="C1" s="11"/>
      <c r="D1" s="11"/>
    </row>
    <row r="2" spans="1:4" s="2" customFormat="1" ht="19.5" customHeight="1">
      <c r="A2" s="14" t="s">
        <v>13</v>
      </c>
      <c r="B2" s="14" t="s">
        <v>14</v>
      </c>
      <c r="C2" s="14" t="s">
        <v>15</v>
      </c>
      <c r="D2" s="14" t="s">
        <v>16</v>
      </c>
    </row>
    <row r="3" spans="1:4" s="2" customFormat="1" ht="19.5" customHeight="1">
      <c r="A3" s="14">
        <v>1</v>
      </c>
      <c r="B3" s="43" t="s">
        <v>17</v>
      </c>
      <c r="C3" s="44">
        <f>ROUND('全彩LED显示屏'!I17,2)</f>
        <v>0</v>
      </c>
      <c r="D3" s="43"/>
    </row>
    <row r="4" spans="1:4" s="2" customFormat="1" ht="19.5" customHeight="1">
      <c r="A4" s="14"/>
      <c r="B4" s="43"/>
      <c r="C4" s="44"/>
      <c r="D4" s="43"/>
    </row>
    <row r="5" spans="1:4" s="2" customFormat="1" ht="19.5" customHeight="1">
      <c r="A5" s="45"/>
      <c r="B5" s="46" t="s">
        <v>18</v>
      </c>
      <c r="C5" s="47">
        <f>SUM(C3:C4)</f>
        <v>0</v>
      </c>
      <c r="D5" s="46"/>
    </row>
  </sheetData>
  <sheetProtection/>
  <mergeCells count="1">
    <mergeCell ref="A1:D1"/>
  </mergeCells>
  <printOptions/>
  <pageMargins left="2.047222222222222" right="0.3541666666666667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pane xSplit="2" ySplit="4" topLeftCell="C10" activePane="bottomRight" state="frozen"/>
      <selection pane="bottomRight" activeCell="A27" sqref="A27:I27"/>
    </sheetView>
  </sheetViews>
  <sheetFormatPr defaultColWidth="8.125" defaultRowHeight="19.5" customHeight="1"/>
  <cols>
    <col min="1" max="1" width="7.375" style="4" customWidth="1"/>
    <col min="2" max="2" width="11.00390625" style="5" customWidth="1"/>
    <col min="3" max="3" width="11.00390625" style="6" customWidth="1"/>
    <col min="4" max="4" width="12.375" style="7" customWidth="1"/>
    <col min="5" max="5" width="54.75390625" style="8" customWidth="1"/>
    <col min="6" max="6" width="5.875" style="8" customWidth="1"/>
    <col min="7" max="7" width="8.125" style="9" customWidth="1"/>
    <col min="8" max="8" width="10.50390625" style="9" customWidth="1"/>
    <col min="9" max="9" width="13.00390625" style="9" customWidth="1"/>
    <col min="10" max="16384" width="8.125" style="4" customWidth="1"/>
  </cols>
  <sheetData>
    <row r="1" spans="1:9" s="1" customFormat="1" ht="19.5" customHeight="1">
      <c r="A1" s="10" t="s">
        <v>19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19.5" customHeight="1">
      <c r="A2" s="12"/>
      <c r="B2" s="13"/>
      <c r="C2" s="13"/>
      <c r="D2" s="13"/>
      <c r="E2" s="13"/>
      <c r="F2" s="13"/>
      <c r="G2" s="13"/>
      <c r="H2" s="13"/>
      <c r="I2" s="38"/>
    </row>
    <row r="3" spans="1:9" s="2" customFormat="1" ht="19.5" customHeight="1">
      <c r="A3" s="14" t="s">
        <v>13</v>
      </c>
      <c r="B3" s="14" t="s">
        <v>14</v>
      </c>
      <c r="C3" s="15" t="s">
        <v>20</v>
      </c>
      <c r="D3" s="14" t="s">
        <v>21</v>
      </c>
      <c r="E3" s="14" t="s">
        <v>22</v>
      </c>
      <c r="F3" s="14" t="s">
        <v>23</v>
      </c>
      <c r="G3" s="14" t="s">
        <v>24</v>
      </c>
      <c r="H3" s="16" t="s">
        <v>15</v>
      </c>
      <c r="I3" s="39"/>
    </row>
    <row r="4" spans="1:9" s="2" customFormat="1" ht="19.5" customHeight="1">
      <c r="A4" s="17"/>
      <c r="B4" s="17"/>
      <c r="C4" s="18"/>
      <c r="D4" s="17"/>
      <c r="E4" s="17"/>
      <c r="F4" s="17"/>
      <c r="G4" s="17"/>
      <c r="H4" s="19" t="s">
        <v>25</v>
      </c>
      <c r="I4" s="19" t="s">
        <v>26</v>
      </c>
    </row>
    <row r="5" spans="1:9" ht="300">
      <c r="A5" s="20">
        <v>1</v>
      </c>
      <c r="B5" s="21" t="s">
        <v>27</v>
      </c>
      <c r="C5" s="22" t="s">
        <v>28</v>
      </c>
      <c r="D5" s="23" t="s">
        <v>29</v>
      </c>
      <c r="E5" s="21" t="s">
        <v>30</v>
      </c>
      <c r="F5" s="22" t="s">
        <v>31</v>
      </c>
      <c r="G5" s="22">
        <v>36.86</v>
      </c>
      <c r="H5" s="22"/>
      <c r="I5" s="40"/>
    </row>
    <row r="6" spans="1:9" ht="300">
      <c r="A6" s="20">
        <v>2</v>
      </c>
      <c r="B6" s="21" t="s">
        <v>32</v>
      </c>
      <c r="C6" s="22" t="s">
        <v>28</v>
      </c>
      <c r="D6" s="24"/>
      <c r="E6" s="21" t="s">
        <v>33</v>
      </c>
      <c r="F6" s="22" t="s">
        <v>31</v>
      </c>
      <c r="G6" s="22">
        <v>29.49</v>
      </c>
      <c r="H6" s="22"/>
      <c r="I6" s="40"/>
    </row>
    <row r="7" spans="1:9" ht="240">
      <c r="A7" s="20">
        <v>3</v>
      </c>
      <c r="B7" s="21" t="s">
        <v>34</v>
      </c>
      <c r="C7" s="22" t="s">
        <v>35</v>
      </c>
      <c r="D7" s="24"/>
      <c r="E7" s="21" t="s">
        <v>36</v>
      </c>
      <c r="F7" s="22" t="s">
        <v>37</v>
      </c>
      <c r="G7" s="22">
        <v>2</v>
      </c>
      <c r="H7" s="22">
        <f>38000*1.09</f>
        <v>41420</v>
      </c>
      <c r="I7" s="40"/>
    </row>
    <row r="8" spans="1:9" ht="132">
      <c r="A8" s="20">
        <v>4</v>
      </c>
      <c r="B8" s="21" t="s">
        <v>38</v>
      </c>
      <c r="C8" s="22" t="s">
        <v>39</v>
      </c>
      <c r="D8" s="24"/>
      <c r="E8" s="21" t="s">
        <v>40</v>
      </c>
      <c r="F8" s="22" t="s">
        <v>41</v>
      </c>
      <c r="G8" s="22">
        <v>88</v>
      </c>
      <c r="H8" s="22"/>
      <c r="I8" s="40"/>
    </row>
    <row r="9" spans="1:9" ht="48">
      <c r="A9" s="20">
        <v>5</v>
      </c>
      <c r="B9" s="21" t="s">
        <v>42</v>
      </c>
      <c r="C9" s="22" t="s">
        <v>43</v>
      </c>
      <c r="D9" s="24"/>
      <c r="E9" s="21" t="s">
        <v>44</v>
      </c>
      <c r="F9" s="22" t="s">
        <v>37</v>
      </c>
      <c r="G9" s="22">
        <v>215</v>
      </c>
      <c r="H9" s="22"/>
      <c r="I9" s="40"/>
    </row>
    <row r="10" spans="1:9" ht="14.25">
      <c r="A10" s="20">
        <v>6</v>
      </c>
      <c r="B10" s="21" t="s">
        <v>45</v>
      </c>
      <c r="C10" s="22" t="s">
        <v>46</v>
      </c>
      <c r="D10" s="25"/>
      <c r="E10" s="21" t="s">
        <v>47</v>
      </c>
      <c r="F10" s="22" t="s">
        <v>48</v>
      </c>
      <c r="G10" s="22">
        <v>2</v>
      </c>
      <c r="H10" s="22"/>
      <c r="I10" s="40"/>
    </row>
    <row r="11" spans="1:9" ht="19.5" customHeight="1">
      <c r="A11" s="20">
        <v>7</v>
      </c>
      <c r="B11" s="26" t="s">
        <v>49</v>
      </c>
      <c r="C11" s="22" t="s">
        <v>50</v>
      </c>
      <c r="D11" s="23" t="s">
        <v>51</v>
      </c>
      <c r="E11" s="26" t="s">
        <v>52</v>
      </c>
      <c r="F11" s="22" t="s">
        <v>37</v>
      </c>
      <c r="G11" s="27">
        <v>0</v>
      </c>
      <c r="H11" s="22"/>
      <c r="I11" s="40"/>
    </row>
    <row r="12" spans="1:9" ht="84">
      <c r="A12" s="20">
        <v>8</v>
      </c>
      <c r="B12" s="21" t="s">
        <v>53</v>
      </c>
      <c r="C12" s="22" t="s">
        <v>54</v>
      </c>
      <c r="D12" s="25"/>
      <c r="E12" s="21" t="s">
        <v>55</v>
      </c>
      <c r="F12" s="22" t="s">
        <v>56</v>
      </c>
      <c r="G12" s="27">
        <v>8</v>
      </c>
      <c r="H12" s="22"/>
      <c r="I12" s="40"/>
    </row>
    <row r="13" spans="1:9" ht="24">
      <c r="A13" s="20">
        <v>9</v>
      </c>
      <c r="B13" s="21" t="s">
        <v>57</v>
      </c>
      <c r="C13" s="22" t="s">
        <v>58</v>
      </c>
      <c r="D13" s="24" t="s">
        <v>59</v>
      </c>
      <c r="E13" s="21" t="s">
        <v>60</v>
      </c>
      <c r="F13" s="22" t="s">
        <v>31</v>
      </c>
      <c r="G13" s="22">
        <v>30.65</v>
      </c>
      <c r="H13" s="22"/>
      <c r="I13" s="40"/>
    </row>
    <row r="14" spans="1:9" ht="19.5" customHeight="1">
      <c r="A14" s="20">
        <v>10</v>
      </c>
      <c r="B14" s="21" t="s">
        <v>61</v>
      </c>
      <c r="C14" s="22" t="s">
        <v>58</v>
      </c>
      <c r="D14" s="24"/>
      <c r="E14" s="21" t="s">
        <v>62</v>
      </c>
      <c r="F14" s="22" t="s">
        <v>63</v>
      </c>
      <c r="G14" s="22">
        <v>300</v>
      </c>
      <c r="H14" s="22"/>
      <c r="I14" s="40"/>
    </row>
    <row r="15" spans="1:9" ht="19.5" customHeight="1">
      <c r="A15" s="20">
        <v>11</v>
      </c>
      <c r="B15" s="21" t="s">
        <v>64</v>
      </c>
      <c r="C15" s="22" t="s">
        <v>58</v>
      </c>
      <c r="D15" s="24"/>
      <c r="E15" s="21" t="s">
        <v>65</v>
      </c>
      <c r="F15" s="22" t="s">
        <v>31</v>
      </c>
      <c r="G15" s="22">
        <v>66.35</v>
      </c>
      <c r="H15" s="22"/>
      <c r="I15" s="40"/>
    </row>
    <row r="16" spans="1:9" ht="19.5" customHeight="1">
      <c r="A16" s="20"/>
      <c r="B16" s="28"/>
      <c r="C16" s="28"/>
      <c r="D16" s="29"/>
      <c r="E16" s="30"/>
      <c r="F16" s="31"/>
      <c r="G16" s="27"/>
      <c r="H16" s="27"/>
      <c r="I16" s="41"/>
    </row>
    <row r="17" spans="1:9" s="3" customFormat="1" ht="19.5" customHeight="1">
      <c r="A17" s="32"/>
      <c r="B17" s="28" t="s">
        <v>18</v>
      </c>
      <c r="C17" s="28"/>
      <c r="D17" s="33"/>
      <c r="E17" s="32"/>
      <c r="F17" s="32"/>
      <c r="G17" s="34"/>
      <c r="H17" s="35"/>
      <c r="I17" s="42"/>
    </row>
    <row r="18" spans="1:9" ht="54.75" customHeight="1">
      <c r="A18" s="36" t="s">
        <v>66</v>
      </c>
      <c r="B18" s="36"/>
      <c r="C18" s="37"/>
      <c r="D18" s="36"/>
      <c r="E18" s="36"/>
      <c r="F18" s="36"/>
      <c r="G18" s="36"/>
      <c r="H18" s="36"/>
      <c r="I18" s="36"/>
    </row>
    <row r="19" spans="1:9" ht="19.5" customHeight="1">
      <c r="A19" s="36" t="s">
        <v>67</v>
      </c>
      <c r="B19" s="36"/>
      <c r="C19" s="37"/>
      <c r="D19" s="36"/>
      <c r="E19" s="36"/>
      <c r="F19" s="36"/>
      <c r="G19" s="36"/>
      <c r="H19" s="36"/>
      <c r="I19" s="36"/>
    </row>
    <row r="20" spans="1:9" ht="19.5" customHeight="1">
      <c r="A20" s="36" t="s">
        <v>68</v>
      </c>
      <c r="B20" s="36"/>
      <c r="C20" s="37"/>
      <c r="D20" s="36"/>
      <c r="E20" s="36"/>
      <c r="F20" s="36"/>
      <c r="G20" s="36"/>
      <c r="H20" s="36"/>
      <c r="I20" s="36"/>
    </row>
    <row r="21" spans="1:9" ht="19.5" customHeight="1">
      <c r="A21" s="36" t="s">
        <v>69</v>
      </c>
      <c r="B21" s="36"/>
      <c r="C21" s="37"/>
      <c r="D21" s="36"/>
      <c r="E21" s="36"/>
      <c r="F21" s="36"/>
      <c r="G21" s="36"/>
      <c r="H21" s="36"/>
      <c r="I21" s="36"/>
    </row>
    <row r="22" spans="1:9" ht="19.5" customHeight="1">
      <c r="A22" s="36" t="s">
        <v>70</v>
      </c>
      <c r="B22" s="36"/>
      <c r="C22" s="37"/>
      <c r="D22" s="36"/>
      <c r="E22" s="36"/>
      <c r="F22" s="36"/>
      <c r="G22" s="36"/>
      <c r="H22" s="36"/>
      <c r="I22" s="36"/>
    </row>
    <row r="23" spans="1:9" ht="19.5" customHeight="1">
      <c r="A23" s="36" t="s">
        <v>71</v>
      </c>
      <c r="B23" s="36"/>
      <c r="C23" s="37"/>
      <c r="D23" s="36"/>
      <c r="E23" s="36"/>
      <c r="F23" s="36"/>
      <c r="G23" s="36"/>
      <c r="H23" s="36"/>
      <c r="I23" s="36"/>
    </row>
    <row r="24" spans="1:9" ht="31.5" customHeight="1">
      <c r="A24" s="36" t="s">
        <v>72</v>
      </c>
      <c r="B24" s="36"/>
      <c r="C24" s="37"/>
      <c r="D24" s="36"/>
      <c r="E24" s="36"/>
      <c r="F24" s="36"/>
      <c r="G24" s="36"/>
      <c r="H24" s="36"/>
      <c r="I24" s="36"/>
    </row>
    <row r="26" spans="1:9" ht="19.5" customHeight="1">
      <c r="A26" s="36"/>
      <c r="B26" s="36"/>
      <c r="C26" s="37"/>
      <c r="D26" s="36"/>
      <c r="E26" s="36"/>
      <c r="F26" s="36"/>
      <c r="G26" s="36"/>
      <c r="H26" s="36"/>
      <c r="I26" s="36"/>
    </row>
    <row r="27" spans="1:9" ht="19.5" customHeight="1">
      <c r="A27" s="36"/>
      <c r="B27" s="36"/>
      <c r="C27" s="37"/>
      <c r="D27" s="36"/>
      <c r="E27" s="36"/>
      <c r="F27" s="36"/>
      <c r="G27" s="36"/>
      <c r="H27" s="36"/>
      <c r="I27" s="36"/>
    </row>
    <row r="28" spans="1:9" ht="19.5" customHeight="1">
      <c r="A28" s="36"/>
      <c r="B28" s="36"/>
      <c r="C28" s="37"/>
      <c r="D28" s="36"/>
      <c r="E28" s="36"/>
      <c r="F28" s="36"/>
      <c r="G28" s="36"/>
      <c r="H28" s="36"/>
      <c r="I28" s="36"/>
    </row>
    <row r="29" spans="1:9" ht="19.5" customHeight="1">
      <c r="A29" s="36"/>
      <c r="B29" s="36"/>
      <c r="C29" s="37"/>
      <c r="D29" s="36"/>
      <c r="E29" s="36"/>
      <c r="F29" s="36"/>
      <c r="G29" s="36"/>
      <c r="H29" s="36"/>
      <c r="I29" s="36"/>
    </row>
    <row r="30" spans="1:9" ht="19.5" customHeight="1">
      <c r="A30" s="36"/>
      <c r="B30" s="36"/>
      <c r="C30" s="37"/>
      <c r="D30" s="36"/>
      <c r="E30" s="36"/>
      <c r="F30" s="36"/>
      <c r="G30" s="36"/>
      <c r="H30" s="36"/>
      <c r="I30" s="36"/>
    </row>
    <row r="31" spans="1:9" ht="19.5" customHeight="1">
      <c r="A31" s="36"/>
      <c r="B31" s="36"/>
      <c r="C31" s="37"/>
      <c r="D31" s="36"/>
      <c r="E31" s="36"/>
      <c r="F31" s="36"/>
      <c r="G31" s="36"/>
      <c r="H31" s="36"/>
      <c r="I31" s="36"/>
    </row>
    <row r="32" spans="1:9" ht="19.5" customHeight="1">
      <c r="A32" s="36"/>
      <c r="B32" s="36"/>
      <c r="C32" s="37"/>
      <c r="D32" s="36"/>
      <c r="E32" s="36"/>
      <c r="F32" s="36"/>
      <c r="G32" s="36"/>
      <c r="H32" s="36"/>
      <c r="I32" s="36"/>
    </row>
    <row r="33" spans="1:9" ht="19.5" customHeight="1">
      <c r="A33" s="36"/>
      <c r="B33" s="36"/>
      <c r="C33" s="37"/>
      <c r="D33" s="36"/>
      <c r="E33" s="36"/>
      <c r="F33" s="36"/>
      <c r="G33" s="36"/>
      <c r="H33" s="36"/>
      <c r="I33" s="36"/>
    </row>
  </sheetData>
  <sheetProtection/>
  <mergeCells count="27">
    <mergeCell ref="A1:I1"/>
    <mergeCell ref="H3:I3"/>
    <mergeCell ref="A18:I18"/>
    <mergeCell ref="A19:I19"/>
    <mergeCell ref="A20:I20"/>
    <mergeCell ref="A21:I21"/>
    <mergeCell ref="A22:I22"/>
    <mergeCell ref="A23:I23"/>
    <mergeCell ref="A24:I24"/>
    <mergeCell ref="A26:I26"/>
    <mergeCell ref="A27:I27"/>
    <mergeCell ref="A28:I28"/>
    <mergeCell ref="A29:I29"/>
    <mergeCell ref="A30:I30"/>
    <mergeCell ref="A31:I31"/>
    <mergeCell ref="A32:I32"/>
    <mergeCell ref="A33:I33"/>
    <mergeCell ref="A3:A4"/>
    <mergeCell ref="B3:B4"/>
    <mergeCell ref="C3:C4"/>
    <mergeCell ref="D3:D4"/>
    <mergeCell ref="D5:D10"/>
    <mergeCell ref="D11:D12"/>
    <mergeCell ref="D13:D15"/>
    <mergeCell ref="E3:E4"/>
    <mergeCell ref="F3:F4"/>
    <mergeCell ref="G3:G4"/>
  </mergeCells>
  <printOptions horizontalCentered="1"/>
  <pageMargins left="0.3145833333333333" right="0.3541666666666667" top="0.4722222222222222" bottom="0.5118055555555555" header="0.5118055555555555" footer="0.314583333333333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2020-12-24T02:58:09Z</dcterms:created>
  <dcterms:modified xsi:type="dcterms:W3CDTF">2021-05-28T09:00:52Z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7A719E54A9C74686B30D139F19F2C7D0</vt:lpwstr>
  </property>
</Properties>
</file>